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<sst xmlns="http://schemas.openxmlformats.org/spreadsheetml/2006/main" count="34" uniqueCount="29">
  <si>
    <t>Einzahlung</t>
  </si>
  <si>
    <t>Verlustzuweisung in %</t>
  </si>
  <si>
    <t>Abschichtungsprozentsatz</t>
  </si>
  <si>
    <t>Anzahl der Jahre</t>
  </si>
  <si>
    <t>Vor-Steuer-Rendite</t>
  </si>
  <si>
    <t>Nach-Steuer-Rendite</t>
  </si>
  <si>
    <t>Anwendung § 2 Abs 2a EStG</t>
  </si>
  <si>
    <t>Vor-Steuer-Berechnung:</t>
  </si>
  <si>
    <t>Kapitaleinsatz</t>
  </si>
  <si>
    <t>- Abschichtungserlös</t>
  </si>
  <si>
    <t>Veräußerungsgewinn</t>
  </si>
  <si>
    <t>Steuerbelastung</t>
  </si>
  <si>
    <t>Steuer</t>
  </si>
  <si>
    <t>Verteilung auf drei Jahre</t>
  </si>
  <si>
    <t>Jahr 1</t>
  </si>
  <si>
    <t>Jahr 2</t>
  </si>
  <si>
    <t>Jahr 3</t>
  </si>
  <si>
    <t>Abgezinste Steuer</t>
  </si>
  <si>
    <t>Rendite</t>
  </si>
  <si>
    <t>Rendite in %</t>
  </si>
  <si>
    <t>Nach-Steuer-Berechnung</t>
  </si>
  <si>
    <t>Verlustzuweisung</t>
  </si>
  <si>
    <t>Einkommensteuerersparnis</t>
  </si>
  <si>
    <t>abgezinste ESt-Ersparnis</t>
  </si>
  <si>
    <t>Abschichtungserlös</t>
  </si>
  <si>
    <t>ESt auf Erlös + Ersparnis</t>
  </si>
  <si>
    <t>Verteilung auf 3 Jahre</t>
  </si>
  <si>
    <t>Rendite absolut</t>
  </si>
  <si>
    <t>Renditenvergleich (Dr. Stefan Steiger - Finanz Journal - 10. Jänner 2000)</t>
  </si>
</sst>
</file>

<file path=xl/styles.xml><?xml version="1.0" encoding="utf-8"?>
<styleSheet xmlns="http://schemas.openxmlformats.org/spreadsheetml/2006/main">
  <numFmts count="24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&quot;&quot;_-;\-* #,##0\ &quot;&quot;_-;_-* &quot;-&quot;\ &quot;&quot;_-;_-@_-"/>
    <numFmt numFmtId="169" formatCode="_-* #,##0\ __-;\-* #,##0\ __-;_-* &quot;-&quot;\ __-;_-@_-"/>
    <numFmt numFmtId="170" formatCode="_-* #,##0.00\ &quot;&quot;_-;\-* #,##0.00\ &quot;&quot;_-;_-* &quot;-&quot;??\ &quot;&quot;_-;_-@_-"/>
    <numFmt numFmtId="171" formatCode="_-* #,##0.00\ __-;\-* #,##0.00\ __-;_-* &quot;-&quot;??\ _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1" fillId="0" borderId="0" xfId="0" applyAlignment="1">
      <alignment horizontal="left"/>
    </xf>
    <xf numFmtId="1" fontId="0" fillId="0" borderId="0" xfId="0" applyAlignment="1">
      <alignment horizontal="left"/>
    </xf>
    <xf numFmtId="4" fontId="0" fillId="0" borderId="0" xfId="0" applyAlignment="1">
      <alignment horizontal="left"/>
    </xf>
    <xf numFmtId="4" fontId="0" fillId="0" borderId="0" xfId="0" applyAlignment="1">
      <alignment horizontal="right"/>
    </xf>
    <xf numFmtId="10" fontId="0" fillId="0" borderId="0" xfId="0" applyAlignment="1">
      <alignment horizontal="right"/>
    </xf>
    <xf numFmtId="0" fontId="0" fillId="0" borderId="0" xfId="0" applyAlignment="1">
      <alignment horizontal="right"/>
    </xf>
    <xf numFmtId="10" fontId="1" fillId="0" borderId="0" xfId="0" applyAlignment="1">
      <alignment horizontal="center"/>
    </xf>
    <xf numFmtId="1" fontId="1" fillId="0" borderId="0" xfId="0" applyAlignment="1">
      <alignment horizontal="center"/>
    </xf>
    <xf numFmtId="1" fontId="1" fillId="0" borderId="0" xfId="0" applyFont="1" applyAlignment="1">
      <alignment horizontal="left"/>
    </xf>
    <xf numFmtId="4" fontId="0" fillId="2" borderId="0" xfId="0" applyFill="1" applyAlignment="1" applyProtection="1">
      <alignment horizontal="right"/>
      <protection locked="0"/>
    </xf>
    <xf numFmtId="10" fontId="0" fillId="2" borderId="0" xfId="0" applyFill="1" applyAlignment="1" applyProtection="1">
      <alignment horizontal="right"/>
      <protection locked="0"/>
    </xf>
    <xf numFmtId="1" fontId="0" fillId="2" borderId="0" xfId="0" applyFill="1" applyAlignment="1" applyProtection="1">
      <alignment horizontal="right"/>
      <protection locked="0"/>
    </xf>
    <xf numFmtId="1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9"/>
  <sheetViews>
    <sheetView tabSelected="1" workbookViewId="0" topLeftCell="A1">
      <selection activeCell="D3" sqref="D3"/>
    </sheetView>
  </sheetViews>
  <sheetFormatPr defaultColWidth="11.421875" defaultRowHeight="12.75"/>
  <cols>
    <col min="1" max="1" width="9.7109375" style="0" customWidth="1"/>
    <col min="2" max="2" width="16.7109375" style="0" customWidth="1"/>
    <col min="3" max="3" width="18.28125" style="0" customWidth="1"/>
    <col min="4" max="16384" width="8.00390625" style="0" customWidth="1"/>
  </cols>
  <sheetData>
    <row r="1" spans="1:3" ht="12.75" customHeight="1">
      <c r="A1" s="13" t="s">
        <v>28</v>
      </c>
      <c r="B1" s="1"/>
      <c r="C1" s="1"/>
    </row>
    <row r="3" spans="1:4" ht="12.75" customHeight="1">
      <c r="A3" s="2" t="s">
        <v>0</v>
      </c>
      <c r="C3" s="10">
        <v>200000</v>
      </c>
      <c r="D3" s="3"/>
    </row>
    <row r="4" spans="1:4" ht="12.75" customHeight="1">
      <c r="A4" s="2" t="s">
        <v>1</v>
      </c>
      <c r="C4" s="11">
        <v>1.8</v>
      </c>
      <c r="D4" s="3"/>
    </row>
    <row r="5" spans="1:4" ht="12.75" customHeight="1">
      <c r="A5" s="2" t="s">
        <v>2</v>
      </c>
      <c r="C5" s="11">
        <v>1.15</v>
      </c>
      <c r="D5" s="3"/>
    </row>
    <row r="6" spans="1:4" ht="12.75" customHeight="1">
      <c r="A6" s="2" t="s">
        <v>3</v>
      </c>
      <c r="C6" s="12">
        <v>8</v>
      </c>
      <c r="D6" s="3"/>
    </row>
    <row r="7" spans="3:4" ht="12.75" customHeight="1">
      <c r="C7" s="4"/>
      <c r="D7" s="3"/>
    </row>
    <row r="8" spans="1:4" ht="12.75" customHeight="1">
      <c r="A8" s="9" t="s">
        <v>4</v>
      </c>
      <c r="C8" s="7">
        <f>C24</f>
        <v>0.00937500213499276</v>
      </c>
      <c r="D8" s="3"/>
    </row>
    <row r="9" spans="1:4" ht="12.75" customHeight="1">
      <c r="A9" s="9" t="s">
        <v>5</v>
      </c>
      <c r="C9" s="7">
        <f>C38</f>
        <v>0.03376808802900344</v>
      </c>
      <c r="D9" s="3"/>
    </row>
    <row r="10" spans="1:3" ht="12.75" customHeight="1">
      <c r="A10" s="9" t="s">
        <v>6</v>
      </c>
      <c r="C10" s="8" t="str">
        <f>IF((C8*2)&lt;C9,"Ja","Nein")</f>
        <v>Ja</v>
      </c>
    </row>
    <row r="11" spans="3:4" ht="12.75" customHeight="1">
      <c r="C11" s="4"/>
      <c r="D11" s="3"/>
    </row>
    <row r="12" spans="1:4" ht="12.75" customHeight="1">
      <c r="A12" s="2" t="s">
        <v>7</v>
      </c>
      <c r="C12" s="4"/>
      <c r="D12" s="3"/>
    </row>
    <row r="13" spans="1:4" ht="12.75" customHeight="1">
      <c r="A13" s="2" t="s">
        <v>8</v>
      </c>
      <c r="C13" s="4">
        <f>C3</f>
        <v>200000</v>
      </c>
      <c r="D13" s="3"/>
    </row>
    <row r="14" spans="1:4" ht="12.75" customHeight="1">
      <c r="A14" s="2" t="s">
        <v>9</v>
      </c>
      <c r="C14" s="4">
        <f>C13*C5</f>
        <v>229999.99999999997</v>
      </c>
      <c r="D14" s="3"/>
    </row>
    <row r="15" spans="1:4" ht="12.75" customHeight="1">
      <c r="A15" s="2" t="s">
        <v>10</v>
      </c>
      <c r="C15" s="4">
        <f>C14-C13</f>
        <v>29999.99999999997</v>
      </c>
      <c r="D15" s="3"/>
    </row>
    <row r="16" spans="1:4" ht="12.75" customHeight="1">
      <c r="A16" s="2" t="s">
        <v>11</v>
      </c>
      <c r="C16" s="5">
        <v>0.5</v>
      </c>
      <c r="D16" s="3"/>
    </row>
    <row r="17" spans="1:4" ht="12.75" customHeight="1">
      <c r="A17" s="2" t="s">
        <v>12</v>
      </c>
      <c r="C17" s="4">
        <f>C15*C16</f>
        <v>14999.999999999985</v>
      </c>
      <c r="D17" s="3"/>
    </row>
    <row r="18" spans="1:4" ht="12.75" customHeight="1">
      <c r="A18" s="2" t="s">
        <v>13</v>
      </c>
      <c r="C18" s="4"/>
      <c r="D18" s="3"/>
    </row>
    <row r="19" spans="1:4" ht="12.75" customHeight="1">
      <c r="A19" s="2" t="s">
        <v>14</v>
      </c>
      <c r="C19" s="4">
        <f>C17/3/1.035^0</f>
        <v>4999.999999999995</v>
      </c>
      <c r="D19" s="3"/>
    </row>
    <row r="20" spans="1:4" ht="12.75" customHeight="1">
      <c r="A20" s="2" t="s">
        <v>15</v>
      </c>
      <c r="C20" s="4">
        <f>C17/3/1.035^1</f>
        <v>4830.917874396131</v>
      </c>
      <c r="D20" s="3"/>
    </row>
    <row r="21" spans="1:4" ht="12.75" customHeight="1">
      <c r="A21" s="2" t="s">
        <v>16</v>
      </c>
      <c r="C21" s="4">
        <f>C17/3/1.035^2</f>
        <v>4667.553501832011</v>
      </c>
      <c r="D21" s="3"/>
    </row>
    <row r="22" spans="1:4" ht="12.75" customHeight="1">
      <c r="A22" s="2" t="s">
        <v>17</v>
      </c>
      <c r="C22" s="4">
        <f>C19+C20+C21</f>
        <v>14498.471376228139</v>
      </c>
      <c r="D22" s="3"/>
    </row>
    <row r="23" spans="1:3" ht="12.75" customHeight="1">
      <c r="A23" s="2" t="s">
        <v>18</v>
      </c>
      <c r="C23" s="4">
        <f>C15-C22</f>
        <v>15501.528623771832</v>
      </c>
    </row>
    <row r="24" spans="1:3" ht="12.75" customHeight="1">
      <c r="A24" s="2" t="s">
        <v>19</v>
      </c>
      <c r="C24" s="5">
        <f>((1+C23/C3)^(1/C6)-1)</f>
        <v>0.00937500213499276</v>
      </c>
    </row>
    <row r="25" ht="12.75">
      <c r="C25" s="6"/>
    </row>
    <row r="26" spans="1:3" ht="12.75" customHeight="1">
      <c r="A26" s="2" t="s">
        <v>20</v>
      </c>
      <c r="C26" s="6"/>
    </row>
    <row r="27" spans="1:3" ht="12.75" customHeight="1">
      <c r="A27" s="2" t="s">
        <v>8</v>
      </c>
      <c r="C27" s="4">
        <f>C3</f>
        <v>200000</v>
      </c>
    </row>
    <row r="28" spans="1:3" ht="12.75" customHeight="1">
      <c r="A28" s="2" t="s">
        <v>21</v>
      </c>
      <c r="C28" s="4">
        <f>C27*C4</f>
        <v>360000</v>
      </c>
    </row>
    <row r="29" spans="1:3" ht="12.75" customHeight="1">
      <c r="A29" s="2" t="s">
        <v>22</v>
      </c>
      <c r="C29" s="4">
        <f>C28*0.5</f>
        <v>180000</v>
      </c>
    </row>
    <row r="30" spans="1:3" ht="12.75" customHeight="1">
      <c r="A30" s="2" t="s">
        <v>23</v>
      </c>
      <c r="C30" s="4">
        <f>C29*1.035^(C6-1)</f>
        <v>229010.26729798317</v>
      </c>
    </row>
    <row r="31" spans="1:3" ht="12.75" customHeight="1">
      <c r="A31" s="2" t="s">
        <v>24</v>
      </c>
      <c r="C31" s="4">
        <f>C14</f>
        <v>229999.99999999997</v>
      </c>
    </row>
    <row r="32" spans="1:3" ht="12.75" customHeight="1">
      <c r="A32" s="2" t="s">
        <v>25</v>
      </c>
      <c r="C32" s="4">
        <f>0.5*(C29+C31)</f>
        <v>205000</v>
      </c>
    </row>
    <row r="33" spans="1:3" ht="12.75" customHeight="1">
      <c r="A33" s="2" t="s">
        <v>26</v>
      </c>
      <c r="C33" s="4"/>
    </row>
    <row r="34" spans="1:3" ht="12.75" customHeight="1">
      <c r="A34" s="2" t="s">
        <v>14</v>
      </c>
      <c r="C34" s="4">
        <f>C32/3/1.035^0</f>
        <v>68333.33333333333</v>
      </c>
    </row>
    <row r="35" spans="1:3" ht="12.75" customHeight="1">
      <c r="A35" s="2" t="s">
        <v>15</v>
      </c>
      <c r="C35" s="4">
        <f>C32/3/1.035^1</f>
        <v>66022.54428341385</v>
      </c>
    </row>
    <row r="36" spans="1:3" ht="12.75" customHeight="1">
      <c r="A36" s="2" t="s">
        <v>16</v>
      </c>
      <c r="C36" s="4">
        <f>C32/3/1.035^2</f>
        <v>63789.897858370874</v>
      </c>
    </row>
    <row r="37" spans="1:3" ht="12.75" customHeight="1">
      <c r="A37" s="2" t="s">
        <v>27</v>
      </c>
      <c r="C37" s="4">
        <f>C30+C15-C34-C35-C36</f>
        <v>60864.49182286507</v>
      </c>
    </row>
    <row r="38" spans="1:3" ht="12.75" customHeight="1">
      <c r="A38" s="2" t="s">
        <v>19</v>
      </c>
      <c r="C38" s="5">
        <f>((1+C37/C3)^(1/C6)-1)</f>
        <v>0.03376808802900344</v>
      </c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  <row r="270" ht="12.75">
      <c r="C270" s="6"/>
    </row>
    <row r="271" ht="12.75">
      <c r="C271" s="6"/>
    </row>
    <row r="272" ht="12.75">
      <c r="C272" s="6"/>
    </row>
    <row r="273" ht="12.75">
      <c r="C273" s="6"/>
    </row>
    <row r="274" ht="12.75">
      <c r="C274" s="6"/>
    </row>
    <row r="275" ht="12.75">
      <c r="C275" s="6"/>
    </row>
    <row r="276" ht="12.75">
      <c r="C276" s="6"/>
    </row>
    <row r="277" ht="12.75">
      <c r="C277" s="6"/>
    </row>
    <row r="278" ht="12.75">
      <c r="C278" s="6"/>
    </row>
    <row r="279" ht="12.75">
      <c r="C279" s="6"/>
    </row>
    <row r="280" ht="12.75">
      <c r="C280" s="6"/>
    </row>
    <row r="281" ht="12.75">
      <c r="C281" s="6"/>
    </row>
    <row r="282" ht="12.75">
      <c r="C282" s="6"/>
    </row>
    <row r="283" ht="12.75">
      <c r="C283" s="6"/>
    </row>
    <row r="284" ht="12.75">
      <c r="C284" s="6"/>
    </row>
    <row r="285" ht="12.75">
      <c r="C285" s="6"/>
    </row>
    <row r="286" ht="12.75">
      <c r="C286" s="6"/>
    </row>
    <row r="287" ht="12.75">
      <c r="C287" s="6"/>
    </row>
    <row r="288" ht="12.75">
      <c r="C288" s="6"/>
    </row>
    <row r="289" ht="12.75">
      <c r="C289" s="6"/>
    </row>
    <row r="290" ht="12.75">
      <c r="C290" s="6"/>
    </row>
    <row r="291" ht="12.75">
      <c r="C291" s="6"/>
    </row>
    <row r="292" ht="12.75">
      <c r="C292" s="6"/>
    </row>
    <row r="293" ht="12.75">
      <c r="C293" s="6"/>
    </row>
    <row r="294" ht="12.75">
      <c r="C294" s="6"/>
    </row>
    <row r="295" ht="12.75">
      <c r="C295" s="6"/>
    </row>
    <row r="296" ht="12.75">
      <c r="C296" s="6"/>
    </row>
    <row r="297" ht="12.75">
      <c r="C297" s="6"/>
    </row>
    <row r="298" ht="12.75">
      <c r="C298" s="6"/>
    </row>
    <row r="299" ht="12.75">
      <c r="C299" s="6"/>
    </row>
    <row r="300" ht="12.75">
      <c r="C300" s="6"/>
    </row>
    <row r="301" ht="12.75">
      <c r="C301" s="6"/>
    </row>
    <row r="302" ht="12.75">
      <c r="C302" s="6"/>
    </row>
    <row r="303" ht="12.75">
      <c r="C303" s="6"/>
    </row>
    <row r="304" ht="12.75">
      <c r="C304" s="6"/>
    </row>
    <row r="305" ht="12.75">
      <c r="C305" s="6"/>
    </row>
    <row r="306" ht="12.75">
      <c r="C306" s="6"/>
    </row>
    <row r="307" ht="12.75">
      <c r="C307" s="6"/>
    </row>
    <row r="308" ht="12.75">
      <c r="C308" s="6"/>
    </row>
    <row r="309" ht="12.75">
      <c r="C309" s="6"/>
    </row>
    <row r="310" ht="12.75">
      <c r="C310" s="6"/>
    </row>
    <row r="311" ht="12.75">
      <c r="C311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  <row r="319" ht="12.75">
      <c r="C319" s="6"/>
    </row>
    <row r="320" ht="12.75">
      <c r="C320" s="6"/>
    </row>
    <row r="321" ht="12.75">
      <c r="C321" s="6"/>
    </row>
    <row r="322" ht="12.75">
      <c r="C322" s="6"/>
    </row>
    <row r="323" ht="12.75">
      <c r="C323" s="6"/>
    </row>
    <row r="324" ht="12.75">
      <c r="C324" s="6"/>
    </row>
    <row r="325" ht="12.75">
      <c r="C325" s="6"/>
    </row>
    <row r="326" ht="12.75">
      <c r="C326" s="6"/>
    </row>
    <row r="327" ht="12.75">
      <c r="C327" s="6"/>
    </row>
    <row r="328" ht="12.75">
      <c r="C328" s="6"/>
    </row>
    <row r="329" ht="12.75">
      <c r="C329" s="6"/>
    </row>
    <row r="330" ht="12.75">
      <c r="C330" s="6"/>
    </row>
    <row r="331" ht="12.75">
      <c r="C331" s="6"/>
    </row>
    <row r="332" ht="12.75">
      <c r="C332" s="6"/>
    </row>
    <row r="333" ht="12.75">
      <c r="C333" s="6"/>
    </row>
    <row r="334" ht="12.75">
      <c r="C334" s="6"/>
    </row>
    <row r="335" ht="12.75">
      <c r="C335" s="6"/>
    </row>
    <row r="336" ht="12.75">
      <c r="C336" s="6"/>
    </row>
    <row r="337" ht="12.75">
      <c r="C337" s="6"/>
    </row>
    <row r="338" ht="12.75">
      <c r="C338" s="6"/>
    </row>
    <row r="339" ht="12.75">
      <c r="C339" s="6"/>
    </row>
    <row r="340" ht="12.75">
      <c r="C340" s="6"/>
    </row>
    <row r="341" ht="12.75">
      <c r="C341" s="6"/>
    </row>
    <row r="342" ht="12.75">
      <c r="C342" s="6"/>
    </row>
    <row r="343" ht="12.75">
      <c r="C343" s="6"/>
    </row>
    <row r="344" ht="12.75">
      <c r="C344" s="6"/>
    </row>
    <row r="345" ht="12.75">
      <c r="C345" s="6"/>
    </row>
    <row r="346" ht="12.75">
      <c r="C346" s="6"/>
    </row>
    <row r="347" ht="12.75">
      <c r="C347" s="6"/>
    </row>
    <row r="348" ht="12.75">
      <c r="C348" s="6"/>
    </row>
    <row r="349" ht="12.75">
      <c r="C349" s="6"/>
    </row>
    <row r="350" ht="12.75">
      <c r="C350" s="6"/>
    </row>
    <row r="351" ht="12.75">
      <c r="C351" s="6"/>
    </row>
    <row r="352" ht="12.75">
      <c r="C352" s="6"/>
    </row>
    <row r="353" ht="12.75">
      <c r="C353" s="6"/>
    </row>
    <row r="354" ht="12.75">
      <c r="C354" s="6"/>
    </row>
    <row r="355" ht="12.75">
      <c r="C355" s="6"/>
    </row>
    <row r="356" ht="12.75">
      <c r="C356" s="6"/>
    </row>
    <row r="357" ht="12.75">
      <c r="C357" s="6"/>
    </row>
    <row r="358" ht="12.75">
      <c r="C358" s="6"/>
    </row>
    <row r="359" ht="12.75">
      <c r="C359" s="6"/>
    </row>
    <row r="360" ht="12.75">
      <c r="C360" s="6"/>
    </row>
    <row r="361" ht="12.75">
      <c r="C361" s="6"/>
    </row>
    <row r="362" ht="12.75">
      <c r="C362" s="6"/>
    </row>
    <row r="363" ht="12.75">
      <c r="C363" s="6"/>
    </row>
    <row r="364" ht="12.75">
      <c r="C364" s="6"/>
    </row>
    <row r="365" ht="12.75">
      <c r="C365" s="6"/>
    </row>
    <row r="366" ht="12.75">
      <c r="C366" s="6"/>
    </row>
    <row r="367" ht="12.75">
      <c r="C367" s="6"/>
    </row>
    <row r="368" ht="12.75">
      <c r="C368" s="6"/>
    </row>
    <row r="369" ht="12.75">
      <c r="C369" s="6"/>
    </row>
    <row r="370" ht="12.75">
      <c r="C370" s="6"/>
    </row>
    <row r="371" ht="12.75">
      <c r="C371" s="6"/>
    </row>
    <row r="372" ht="12.75">
      <c r="C372" s="6"/>
    </row>
    <row r="373" ht="12.75">
      <c r="C373" s="6"/>
    </row>
    <row r="374" ht="12.75">
      <c r="C374" s="6"/>
    </row>
    <row r="375" ht="12.75">
      <c r="C375" s="6"/>
    </row>
    <row r="376" ht="12.75">
      <c r="C376" s="6"/>
    </row>
    <row r="377" ht="12.75">
      <c r="C377" s="6"/>
    </row>
    <row r="378" ht="12.75">
      <c r="C378" s="6"/>
    </row>
    <row r="379" ht="12.75">
      <c r="C379" s="6"/>
    </row>
    <row r="380" ht="12.75">
      <c r="C380" s="6"/>
    </row>
    <row r="381" ht="12.75">
      <c r="C381" s="6"/>
    </row>
    <row r="382" ht="12.75">
      <c r="C382" s="6"/>
    </row>
    <row r="383" ht="12.75">
      <c r="C383" s="6"/>
    </row>
    <row r="384" ht="12.75">
      <c r="C384" s="6"/>
    </row>
    <row r="385" ht="12.75">
      <c r="C385" s="6"/>
    </row>
    <row r="386" ht="12.75">
      <c r="C386" s="6"/>
    </row>
    <row r="387" ht="12.75">
      <c r="C387" s="6"/>
    </row>
    <row r="388" ht="12.75">
      <c r="C388" s="6"/>
    </row>
    <row r="389" ht="12.75">
      <c r="C389" s="6"/>
    </row>
    <row r="390" ht="12.75">
      <c r="C390" s="6"/>
    </row>
    <row r="391" ht="12.75">
      <c r="C391" s="6"/>
    </row>
    <row r="392" ht="12.75">
      <c r="C392" s="6"/>
    </row>
    <row r="393" ht="12.75">
      <c r="C393" s="6"/>
    </row>
    <row r="394" ht="12.75">
      <c r="C394" s="6"/>
    </row>
    <row r="395" ht="12.75">
      <c r="C395" s="6"/>
    </row>
    <row r="396" ht="12.75">
      <c r="C396" s="6"/>
    </row>
    <row r="397" ht="12.75">
      <c r="C397" s="6"/>
    </row>
    <row r="398" ht="12.75">
      <c r="C398" s="6"/>
    </row>
    <row r="399" ht="12.75">
      <c r="C399" s="6"/>
    </row>
    <row r="400" ht="12.75">
      <c r="C400" s="6"/>
    </row>
    <row r="401" ht="12.75">
      <c r="C401" s="6"/>
    </row>
    <row r="402" ht="12.75">
      <c r="C402" s="6"/>
    </row>
    <row r="403" ht="12.75">
      <c r="C403" s="6"/>
    </row>
    <row r="404" ht="12.75">
      <c r="C404" s="6"/>
    </row>
    <row r="405" ht="12.75">
      <c r="C405" s="6"/>
    </row>
    <row r="406" ht="12.75">
      <c r="C406" s="6"/>
    </row>
    <row r="407" ht="12.75">
      <c r="C407" s="6"/>
    </row>
    <row r="408" ht="12.75">
      <c r="C408" s="6"/>
    </row>
    <row r="409" ht="12.75">
      <c r="C409" s="6"/>
    </row>
    <row r="410" ht="12.75">
      <c r="C410" s="6"/>
    </row>
    <row r="411" ht="12.75">
      <c r="C411" s="6"/>
    </row>
    <row r="412" ht="12.75">
      <c r="C412" s="6"/>
    </row>
    <row r="413" ht="12.75">
      <c r="C413" s="6"/>
    </row>
    <row r="414" ht="12.75">
      <c r="C414" s="6"/>
    </row>
    <row r="415" ht="12.75">
      <c r="C415" s="6"/>
    </row>
    <row r="416" ht="12.75">
      <c r="C416" s="6"/>
    </row>
    <row r="417" ht="12.75">
      <c r="C417" s="6"/>
    </row>
    <row r="418" ht="12.75">
      <c r="C418" s="6"/>
    </row>
    <row r="419" ht="12.75">
      <c r="C419" s="6"/>
    </row>
    <row r="420" ht="12.75">
      <c r="C420" s="6"/>
    </row>
    <row r="421" ht="12.75">
      <c r="C421" s="6"/>
    </row>
    <row r="422" ht="12.75">
      <c r="C422" s="6"/>
    </row>
    <row r="423" ht="12.75">
      <c r="C423" s="6"/>
    </row>
    <row r="424" ht="12.75">
      <c r="C424" s="6"/>
    </row>
    <row r="425" ht="12.75">
      <c r="C425" s="6"/>
    </row>
    <row r="426" ht="12.75">
      <c r="C426" s="6"/>
    </row>
    <row r="427" ht="12.75">
      <c r="C427" s="6"/>
    </row>
    <row r="428" ht="12.75">
      <c r="C428" s="6"/>
    </row>
    <row r="429" ht="12.75">
      <c r="C429" s="6"/>
    </row>
    <row r="430" ht="12.75">
      <c r="C430" s="6"/>
    </row>
    <row r="431" ht="12.75">
      <c r="C431" s="6"/>
    </row>
    <row r="432" ht="12.75">
      <c r="C432" s="6"/>
    </row>
    <row r="433" ht="12.75">
      <c r="C433" s="6"/>
    </row>
    <row r="434" ht="12.75">
      <c r="C434" s="6"/>
    </row>
    <row r="435" ht="12.75">
      <c r="C435" s="6"/>
    </row>
    <row r="436" ht="12.75">
      <c r="C436" s="6"/>
    </row>
    <row r="437" ht="12.75">
      <c r="C437" s="6"/>
    </row>
    <row r="438" ht="12.75">
      <c r="C438" s="6"/>
    </row>
    <row r="439" ht="12.75">
      <c r="C439" s="6"/>
    </row>
    <row r="440" ht="12.75">
      <c r="C440" s="6"/>
    </row>
    <row r="441" ht="12.75">
      <c r="C441" s="6"/>
    </row>
    <row r="442" ht="12.75">
      <c r="C442" s="6"/>
    </row>
    <row r="443" ht="12.75">
      <c r="C443" s="6"/>
    </row>
    <row r="444" ht="12.75">
      <c r="C444" s="6"/>
    </row>
    <row r="445" ht="12.75">
      <c r="C445" s="6"/>
    </row>
    <row r="446" ht="12.75">
      <c r="C446" s="6"/>
    </row>
    <row r="447" ht="12.75">
      <c r="C447" s="6"/>
    </row>
    <row r="448" ht="12.75">
      <c r="C448" s="6"/>
    </row>
    <row r="449" ht="12.75">
      <c r="C449" s="6"/>
    </row>
    <row r="450" ht="12.75">
      <c r="C450" s="6"/>
    </row>
    <row r="451" ht="12.75">
      <c r="C451" s="6"/>
    </row>
    <row r="452" ht="12.75">
      <c r="C452" s="6"/>
    </row>
    <row r="453" ht="12.75">
      <c r="C453" s="6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ht="12.75">
      <c r="C470" s="6"/>
    </row>
    <row r="471" ht="12.75">
      <c r="C471" s="6"/>
    </row>
    <row r="472" ht="12.75">
      <c r="C472" s="6"/>
    </row>
    <row r="473" ht="12.75">
      <c r="C473" s="6"/>
    </row>
    <row r="474" ht="12.75">
      <c r="C474" s="6"/>
    </row>
    <row r="475" ht="12.75">
      <c r="C475" s="6"/>
    </row>
    <row r="476" ht="12.75">
      <c r="C476" s="6"/>
    </row>
    <row r="477" ht="12.75">
      <c r="C477" s="6"/>
    </row>
    <row r="478" ht="12.75">
      <c r="C478" s="6"/>
    </row>
    <row r="479" ht="12.75">
      <c r="C479" s="6"/>
    </row>
    <row r="480" ht="12.75">
      <c r="C480" s="6"/>
    </row>
    <row r="481" ht="12.75">
      <c r="C481" s="6"/>
    </row>
    <row r="482" ht="12.75">
      <c r="C482" s="6"/>
    </row>
    <row r="483" ht="12.75">
      <c r="C483" s="6"/>
    </row>
    <row r="484" ht="12.75">
      <c r="C484" s="6"/>
    </row>
    <row r="485" ht="12.75">
      <c r="C485" s="6"/>
    </row>
    <row r="486" ht="12.75">
      <c r="C486" s="6"/>
    </row>
    <row r="487" ht="12.75">
      <c r="C487" s="6"/>
    </row>
    <row r="488" ht="12.75">
      <c r="C488" s="6"/>
    </row>
    <row r="489" ht="12.75">
      <c r="C489" s="6"/>
    </row>
    <row r="490" ht="12.75">
      <c r="C490" s="6"/>
    </row>
    <row r="491" ht="12.75">
      <c r="C491" s="6"/>
    </row>
    <row r="492" ht="12.75">
      <c r="C492" s="6"/>
    </row>
    <row r="493" ht="12.75">
      <c r="C493" s="6"/>
    </row>
    <row r="494" ht="12.75">
      <c r="C494" s="6"/>
    </row>
    <row r="495" ht="12.75">
      <c r="C495" s="6"/>
    </row>
    <row r="496" ht="12.75">
      <c r="C496" s="6"/>
    </row>
    <row r="497" ht="12.75">
      <c r="C497" s="6"/>
    </row>
    <row r="498" ht="12.75">
      <c r="C498" s="6"/>
    </row>
    <row r="499" ht="12.75">
      <c r="C499" s="6"/>
    </row>
    <row r="500" ht="12.75">
      <c r="C500" s="6"/>
    </row>
    <row r="501" ht="12.75">
      <c r="C501" s="6"/>
    </row>
    <row r="502" ht="12.75">
      <c r="C502" s="6"/>
    </row>
    <row r="503" ht="12.75">
      <c r="C503" s="6"/>
    </row>
    <row r="504" ht="12.75">
      <c r="C504" s="6"/>
    </row>
    <row r="505" ht="12.75">
      <c r="C505" s="6"/>
    </row>
    <row r="506" ht="12.75">
      <c r="C506" s="6"/>
    </row>
    <row r="507" ht="12.75">
      <c r="C507" s="6"/>
    </row>
    <row r="508" ht="12.75">
      <c r="C508" s="6"/>
    </row>
    <row r="509" ht="12.75">
      <c r="C509" s="6"/>
    </row>
    <row r="510" ht="12.75">
      <c r="C510" s="6"/>
    </row>
    <row r="511" ht="12.75">
      <c r="C511" s="6"/>
    </row>
    <row r="512" ht="12.75">
      <c r="C512" s="6"/>
    </row>
    <row r="513" ht="12.75">
      <c r="C513" s="6"/>
    </row>
    <row r="514" ht="12.75">
      <c r="C514" s="6"/>
    </row>
    <row r="515" ht="12.75">
      <c r="C515" s="6"/>
    </row>
    <row r="516" ht="12.75">
      <c r="C516" s="6"/>
    </row>
    <row r="517" ht="12.75">
      <c r="C517" s="6"/>
    </row>
    <row r="518" ht="12.75">
      <c r="C518" s="6"/>
    </row>
    <row r="519" ht="12.75">
      <c r="C519" s="6"/>
    </row>
    <row r="520" ht="12.75">
      <c r="C520" s="6"/>
    </row>
    <row r="521" ht="12.75">
      <c r="C521" s="6"/>
    </row>
    <row r="522" ht="12.75">
      <c r="C522" s="6"/>
    </row>
    <row r="523" ht="12.75">
      <c r="C523" s="6"/>
    </row>
    <row r="524" ht="12.75">
      <c r="C524" s="6"/>
    </row>
    <row r="525" ht="12.75">
      <c r="C525" s="6"/>
    </row>
    <row r="526" ht="12.75">
      <c r="C526" s="6"/>
    </row>
    <row r="527" ht="12.75">
      <c r="C527" s="6"/>
    </row>
    <row r="528" ht="12.75">
      <c r="C528" s="6"/>
    </row>
    <row r="529" ht="12.75">
      <c r="C529" s="6"/>
    </row>
    <row r="530" ht="12.75">
      <c r="C530" s="6"/>
    </row>
    <row r="531" ht="12.75">
      <c r="C531" s="6"/>
    </row>
    <row r="532" ht="12.75">
      <c r="C532" s="6"/>
    </row>
    <row r="533" ht="12.75">
      <c r="C533" s="6"/>
    </row>
    <row r="534" ht="12.75">
      <c r="C534" s="6"/>
    </row>
    <row r="535" ht="12.75">
      <c r="C535" s="6"/>
    </row>
    <row r="536" ht="12.75">
      <c r="C536" s="6"/>
    </row>
    <row r="537" ht="12.75">
      <c r="C537" s="6"/>
    </row>
    <row r="538" ht="12.75">
      <c r="C538" s="6"/>
    </row>
    <row r="539" ht="12.75">
      <c r="C539" s="6"/>
    </row>
    <row r="540" ht="12.75">
      <c r="C540" s="6"/>
    </row>
    <row r="541" ht="12.75">
      <c r="C541" s="6"/>
    </row>
    <row r="542" ht="12.75">
      <c r="C542" s="6"/>
    </row>
    <row r="543" ht="12.75">
      <c r="C543" s="6"/>
    </row>
    <row r="544" ht="12.75">
      <c r="C544" s="6"/>
    </row>
    <row r="545" ht="12.75">
      <c r="C545" s="6"/>
    </row>
    <row r="546" ht="12.75">
      <c r="C546" s="6"/>
    </row>
    <row r="547" ht="12.75">
      <c r="C547" s="6"/>
    </row>
    <row r="548" ht="12.75">
      <c r="C548" s="6"/>
    </row>
    <row r="549" ht="12.75">
      <c r="C549" s="6"/>
    </row>
    <row r="550" ht="12.75">
      <c r="C550" s="6"/>
    </row>
    <row r="551" ht="12.75">
      <c r="C551" s="6"/>
    </row>
    <row r="552" ht="12.75">
      <c r="C552" s="6"/>
    </row>
    <row r="553" ht="12.75">
      <c r="C553" s="6"/>
    </row>
    <row r="554" ht="12.75">
      <c r="C554" s="6"/>
    </row>
    <row r="555" ht="12.75">
      <c r="C555" s="6"/>
    </row>
    <row r="556" ht="12.75">
      <c r="C556" s="6"/>
    </row>
    <row r="557" ht="12.75">
      <c r="C557" s="6"/>
    </row>
    <row r="558" ht="12.75">
      <c r="C558" s="6"/>
    </row>
    <row r="559" ht="12.75">
      <c r="C559" s="6"/>
    </row>
    <row r="560" ht="12.75">
      <c r="C560" s="6"/>
    </row>
    <row r="561" ht="12.75">
      <c r="C561" s="6"/>
    </row>
    <row r="562" ht="12.75">
      <c r="C562" s="6"/>
    </row>
    <row r="563" ht="12.75">
      <c r="C563" s="6"/>
    </row>
    <row r="564" ht="12.75">
      <c r="C564" s="6"/>
    </row>
    <row r="565" ht="12.75">
      <c r="C565" s="6"/>
    </row>
    <row r="566" ht="12.75">
      <c r="C566" s="6"/>
    </row>
    <row r="567" ht="12.75">
      <c r="C567" s="6"/>
    </row>
    <row r="568" ht="12.75">
      <c r="C568" s="6"/>
    </row>
    <row r="569" ht="12.75">
      <c r="C569" s="6"/>
    </row>
    <row r="570" ht="12.75">
      <c r="C570" s="6"/>
    </row>
    <row r="571" ht="12.75">
      <c r="C571" s="6"/>
    </row>
    <row r="572" ht="12.75">
      <c r="C572" s="6"/>
    </row>
    <row r="573" ht="12.75">
      <c r="C573" s="6"/>
    </row>
    <row r="574" ht="12.75">
      <c r="C574" s="6"/>
    </row>
    <row r="575" ht="12.75">
      <c r="C575" s="6"/>
    </row>
    <row r="576" ht="12.75">
      <c r="C576" s="6"/>
    </row>
    <row r="577" ht="12.75">
      <c r="C577" s="6"/>
    </row>
    <row r="578" ht="12.75">
      <c r="C578" s="6"/>
    </row>
    <row r="579" ht="12.75">
      <c r="C579" s="6"/>
    </row>
    <row r="580" ht="12.75">
      <c r="C580" s="6"/>
    </row>
    <row r="581" ht="12.75">
      <c r="C581" s="6"/>
    </row>
    <row r="582" ht="12.75">
      <c r="C582" s="6"/>
    </row>
    <row r="583" ht="12.75">
      <c r="C583" s="6"/>
    </row>
    <row r="584" ht="12.75">
      <c r="C584" s="6"/>
    </row>
    <row r="585" ht="12.75">
      <c r="C585" s="6"/>
    </row>
    <row r="586" ht="12.75">
      <c r="C586" s="6"/>
    </row>
    <row r="587" ht="12.75">
      <c r="C587" s="6"/>
    </row>
    <row r="588" ht="12.75">
      <c r="C588" s="6"/>
    </row>
    <row r="589" ht="12.75">
      <c r="C589" s="6"/>
    </row>
    <row r="590" ht="12.75">
      <c r="C590" s="6"/>
    </row>
    <row r="591" ht="12.75">
      <c r="C591" s="6"/>
    </row>
    <row r="592" ht="12.75">
      <c r="C592" s="6"/>
    </row>
    <row r="593" ht="12.75">
      <c r="C593" s="6"/>
    </row>
    <row r="594" ht="12.75">
      <c r="C594" s="6"/>
    </row>
    <row r="595" ht="12.75">
      <c r="C595" s="6"/>
    </row>
    <row r="596" ht="12.75">
      <c r="C596" s="6"/>
    </row>
    <row r="597" ht="12.75">
      <c r="C597" s="6"/>
    </row>
    <row r="598" ht="12.75">
      <c r="C598" s="6"/>
    </row>
    <row r="599" ht="12.75">
      <c r="C599" s="6"/>
    </row>
    <row r="600" ht="12.75">
      <c r="C600" s="6"/>
    </row>
    <row r="601" ht="12.75">
      <c r="C601" s="6"/>
    </row>
    <row r="602" ht="12.75">
      <c r="C602" s="6"/>
    </row>
    <row r="603" ht="12.75">
      <c r="C603" s="6"/>
    </row>
    <row r="604" ht="12.75">
      <c r="C604" s="6"/>
    </row>
    <row r="605" ht="12.75">
      <c r="C605" s="6"/>
    </row>
    <row r="606" ht="12.75">
      <c r="C606" s="6"/>
    </row>
    <row r="607" ht="12.75">
      <c r="C607" s="6"/>
    </row>
    <row r="608" ht="12.75">
      <c r="C608" s="6"/>
    </row>
    <row r="609" ht="12.75">
      <c r="C609" s="6"/>
    </row>
    <row r="610" ht="12.75">
      <c r="C610" s="6"/>
    </row>
    <row r="611" ht="12.75">
      <c r="C611" s="6"/>
    </row>
    <row r="612" ht="12.75">
      <c r="C612" s="6"/>
    </row>
    <row r="613" ht="12.75">
      <c r="C613" s="6"/>
    </row>
    <row r="614" ht="12.75">
      <c r="C614" s="6"/>
    </row>
    <row r="615" ht="12.75">
      <c r="C615" s="6"/>
    </row>
    <row r="616" ht="12.75">
      <c r="C616" s="6"/>
    </row>
    <row r="617" ht="12.75">
      <c r="C617" s="6"/>
    </row>
    <row r="618" ht="12.75">
      <c r="C618" s="6"/>
    </row>
    <row r="619" ht="12.75">
      <c r="C619" s="6"/>
    </row>
    <row r="620" ht="12.75">
      <c r="C620" s="6"/>
    </row>
    <row r="621" ht="12.75">
      <c r="C621" s="6"/>
    </row>
    <row r="622" ht="12.75">
      <c r="C622" s="6"/>
    </row>
    <row r="623" ht="12.75">
      <c r="C623" s="6"/>
    </row>
    <row r="624" ht="12.75">
      <c r="C624" s="6"/>
    </row>
    <row r="625" ht="12.75">
      <c r="C625" s="6"/>
    </row>
    <row r="626" ht="12.75">
      <c r="C626" s="6"/>
    </row>
    <row r="627" ht="12.75">
      <c r="C627" s="6"/>
    </row>
    <row r="628" ht="12.75">
      <c r="C628" s="6"/>
    </row>
    <row r="629" ht="12.75">
      <c r="C629" s="6"/>
    </row>
    <row r="630" ht="12.75">
      <c r="C630" s="6"/>
    </row>
    <row r="631" ht="12.75">
      <c r="C631" s="6"/>
    </row>
    <row r="632" ht="12.75">
      <c r="C632" s="6"/>
    </row>
    <row r="633" ht="12.75">
      <c r="C633" s="6"/>
    </row>
    <row r="634" ht="12.75">
      <c r="C634" s="6"/>
    </row>
    <row r="635" ht="12.75">
      <c r="C635" s="6"/>
    </row>
    <row r="636" ht="12.75">
      <c r="C636" s="6"/>
    </row>
    <row r="637" ht="12.75">
      <c r="C637" s="6"/>
    </row>
    <row r="638" ht="12.75">
      <c r="C638" s="6"/>
    </row>
    <row r="639" ht="12.75">
      <c r="C639" s="6"/>
    </row>
    <row r="640" ht="12.75">
      <c r="C640" s="6"/>
    </row>
    <row r="641" ht="12.75">
      <c r="C641" s="6"/>
    </row>
    <row r="642" ht="12.75">
      <c r="C642" s="6"/>
    </row>
    <row r="643" ht="12.75">
      <c r="C643" s="6"/>
    </row>
    <row r="644" ht="12.75">
      <c r="C644" s="6"/>
    </row>
    <row r="645" ht="12.75">
      <c r="C645" s="6"/>
    </row>
    <row r="646" ht="12.75">
      <c r="C646" s="6"/>
    </row>
    <row r="647" ht="12.75">
      <c r="C647" s="6"/>
    </row>
    <row r="648" ht="12.75">
      <c r="C648" s="6"/>
    </row>
    <row r="649" ht="12.75">
      <c r="C649" s="6"/>
    </row>
    <row r="650" ht="12.75">
      <c r="C650" s="6"/>
    </row>
    <row r="651" ht="12.75">
      <c r="C651" s="6"/>
    </row>
    <row r="652" ht="12.75">
      <c r="C652" s="6"/>
    </row>
    <row r="653" ht="12.75">
      <c r="C653" s="6"/>
    </row>
    <row r="654" ht="12.75">
      <c r="C654" s="6"/>
    </row>
    <row r="655" ht="12.75">
      <c r="C655" s="6"/>
    </row>
    <row r="656" ht="12.75">
      <c r="C656" s="6"/>
    </row>
    <row r="657" ht="12.75">
      <c r="C657" s="6"/>
    </row>
    <row r="658" ht="12.75">
      <c r="C658" s="6"/>
    </row>
    <row r="659" ht="12.75">
      <c r="C659" s="6"/>
    </row>
    <row r="660" ht="12.75">
      <c r="C660" s="6"/>
    </row>
    <row r="661" ht="12.75">
      <c r="C661" s="6"/>
    </row>
    <row r="662" ht="12.75">
      <c r="C662" s="6"/>
    </row>
    <row r="663" ht="12.75">
      <c r="C663" s="6"/>
    </row>
    <row r="664" ht="12.75">
      <c r="C664" s="6"/>
    </row>
    <row r="665" ht="12.75">
      <c r="C665" s="6"/>
    </row>
    <row r="666" ht="12.75">
      <c r="C666" s="6"/>
    </row>
    <row r="667" ht="12.75">
      <c r="C667" s="6"/>
    </row>
    <row r="668" ht="12.75">
      <c r="C668" s="6"/>
    </row>
    <row r="669" ht="12.75">
      <c r="C669" s="6"/>
    </row>
    <row r="670" ht="12.75">
      <c r="C670" s="6"/>
    </row>
    <row r="671" ht="12.75">
      <c r="C671" s="6"/>
    </row>
    <row r="672" ht="12.75">
      <c r="C672" s="6"/>
    </row>
    <row r="673" ht="12.75">
      <c r="C673" s="6"/>
    </row>
    <row r="674" ht="12.75">
      <c r="C674" s="6"/>
    </row>
    <row r="675" ht="12.75">
      <c r="C675" s="6"/>
    </row>
    <row r="676" ht="12.75">
      <c r="C676" s="6"/>
    </row>
    <row r="677" ht="12.75">
      <c r="C677" s="6"/>
    </row>
    <row r="678" ht="12.75">
      <c r="C678" s="6"/>
    </row>
    <row r="679" ht="12.75">
      <c r="C679" s="6"/>
    </row>
    <row r="680" ht="12.75">
      <c r="C680" s="6"/>
    </row>
    <row r="681" ht="12.75">
      <c r="C681" s="6"/>
    </row>
    <row r="682" ht="12.75">
      <c r="C682" s="6"/>
    </row>
    <row r="683" ht="12.75">
      <c r="C683" s="6"/>
    </row>
    <row r="684" ht="12.75">
      <c r="C684" s="6"/>
    </row>
    <row r="685" ht="12.75">
      <c r="C685" s="6"/>
    </row>
    <row r="686" ht="12.75">
      <c r="C686" s="6"/>
    </row>
    <row r="687" ht="12.75">
      <c r="C687" s="6"/>
    </row>
    <row r="688" ht="12.75">
      <c r="C688" s="6"/>
    </row>
    <row r="689" ht="12.75">
      <c r="C689" s="6"/>
    </row>
    <row r="690" ht="12.75">
      <c r="C690" s="6"/>
    </row>
    <row r="691" ht="12.75">
      <c r="C691" s="6"/>
    </row>
    <row r="692" ht="12.75">
      <c r="C692" s="6"/>
    </row>
    <row r="693" ht="12.75">
      <c r="C693" s="6"/>
    </row>
    <row r="694" ht="12.75">
      <c r="C694" s="6"/>
    </row>
    <row r="695" ht="12.75">
      <c r="C695" s="6"/>
    </row>
    <row r="696" ht="12.75">
      <c r="C696" s="6"/>
    </row>
    <row r="697" ht="12.75">
      <c r="C697" s="6"/>
    </row>
    <row r="698" ht="12.75">
      <c r="C698" s="6"/>
    </row>
    <row r="699" ht="12.75">
      <c r="C699" s="6"/>
    </row>
    <row r="700" ht="12.75">
      <c r="C700" s="6"/>
    </row>
    <row r="701" ht="12.75">
      <c r="C701" s="6"/>
    </row>
    <row r="702" ht="12.75">
      <c r="C702" s="6"/>
    </row>
    <row r="703" ht="12.75">
      <c r="C703" s="6"/>
    </row>
    <row r="704" ht="12.75">
      <c r="C704" s="6"/>
    </row>
    <row r="705" ht="12.75">
      <c r="C705" s="6"/>
    </row>
    <row r="706" ht="12.75">
      <c r="C706" s="6"/>
    </row>
    <row r="707" ht="12.75">
      <c r="C707" s="6"/>
    </row>
    <row r="708" ht="12.75">
      <c r="C708" s="6"/>
    </row>
    <row r="709" ht="12.75">
      <c r="C709" s="6"/>
    </row>
    <row r="710" ht="12.75">
      <c r="C710" s="6"/>
    </row>
    <row r="711" ht="12.75">
      <c r="C711" s="6"/>
    </row>
    <row r="712" ht="12.75">
      <c r="C712" s="6"/>
    </row>
    <row r="713" ht="12.75">
      <c r="C713" s="6"/>
    </row>
    <row r="714" ht="12.75">
      <c r="C714" s="6"/>
    </row>
    <row r="715" ht="12.75">
      <c r="C715" s="6"/>
    </row>
    <row r="716" ht="12.75">
      <c r="C716" s="6"/>
    </row>
    <row r="717" ht="12.75">
      <c r="C717" s="6"/>
    </row>
    <row r="718" ht="12.75">
      <c r="C718" s="6"/>
    </row>
    <row r="719" ht="12.75">
      <c r="C719" s="6"/>
    </row>
    <row r="720" ht="12.75">
      <c r="C720" s="6"/>
    </row>
    <row r="721" ht="12.75">
      <c r="C721" s="6"/>
    </row>
    <row r="722" ht="12.75">
      <c r="C722" s="6"/>
    </row>
    <row r="723" ht="12.75">
      <c r="C723" s="6"/>
    </row>
    <row r="724" ht="12.75">
      <c r="C724" s="6"/>
    </row>
    <row r="725" ht="12.75">
      <c r="C725" s="6"/>
    </row>
    <row r="726" ht="12.75">
      <c r="C726" s="6"/>
    </row>
    <row r="727" ht="12.75">
      <c r="C727" s="6"/>
    </row>
    <row r="728" ht="12.75">
      <c r="C728" s="6"/>
    </row>
    <row r="729" ht="12.75">
      <c r="C729" s="6"/>
    </row>
    <row r="730" ht="12.75">
      <c r="C730" s="6"/>
    </row>
    <row r="731" ht="12.75">
      <c r="C731" s="6"/>
    </row>
    <row r="732" ht="12.75">
      <c r="C732" s="6"/>
    </row>
    <row r="733" ht="12.75">
      <c r="C733" s="6"/>
    </row>
    <row r="734" ht="12.75">
      <c r="C734" s="6"/>
    </row>
    <row r="735" ht="12.75">
      <c r="C735" s="6"/>
    </row>
    <row r="736" ht="12.75">
      <c r="C736" s="6"/>
    </row>
    <row r="737" ht="12.75">
      <c r="C737" s="6"/>
    </row>
    <row r="738" ht="12.75">
      <c r="C738" s="6"/>
    </row>
    <row r="739" ht="12.75">
      <c r="C739" s="6"/>
    </row>
    <row r="740" ht="12.75">
      <c r="C740" s="6"/>
    </row>
    <row r="741" ht="12.75">
      <c r="C741" s="6"/>
    </row>
    <row r="742" ht="12.75">
      <c r="C742" s="6"/>
    </row>
    <row r="743" ht="12.75">
      <c r="C743" s="6"/>
    </row>
    <row r="744" ht="12.75">
      <c r="C744" s="6"/>
    </row>
    <row r="745" ht="12.75">
      <c r="C745" s="6"/>
    </row>
    <row r="746" ht="12.75">
      <c r="C746" s="6"/>
    </row>
    <row r="747" ht="12.75">
      <c r="C747" s="6"/>
    </row>
    <row r="748" ht="12.75">
      <c r="C748" s="6"/>
    </row>
    <row r="749" ht="12.75">
      <c r="C749" s="6"/>
    </row>
    <row r="750" ht="12.75">
      <c r="C750" s="6"/>
    </row>
    <row r="751" ht="12.75">
      <c r="C751" s="6"/>
    </row>
    <row r="752" ht="12.75">
      <c r="C752" s="6"/>
    </row>
    <row r="753" ht="12.75">
      <c r="C753" s="6"/>
    </row>
    <row r="754" ht="12.75">
      <c r="C754" s="6"/>
    </row>
    <row r="755" ht="12.75">
      <c r="C755" s="6"/>
    </row>
    <row r="756" ht="12.75">
      <c r="C756" s="6"/>
    </row>
    <row r="757" ht="12.75">
      <c r="C757" s="6"/>
    </row>
    <row r="758" ht="12.75">
      <c r="C758" s="6"/>
    </row>
    <row r="759" ht="12.75">
      <c r="C759" s="6"/>
    </row>
    <row r="760" ht="12.75">
      <c r="C760" s="6"/>
    </row>
    <row r="761" ht="12.75">
      <c r="C761" s="6"/>
    </row>
    <row r="762" ht="12.75">
      <c r="C762" s="6"/>
    </row>
    <row r="763" ht="12.75">
      <c r="C763" s="6"/>
    </row>
    <row r="764" ht="12.75">
      <c r="C764" s="6"/>
    </row>
    <row r="765" ht="12.75">
      <c r="C765" s="6"/>
    </row>
    <row r="766" ht="12.75">
      <c r="C766" s="6"/>
    </row>
    <row r="767" ht="12.75">
      <c r="C767" s="6"/>
    </row>
    <row r="768" ht="12.75">
      <c r="C768" s="6"/>
    </row>
    <row r="769" ht="12.75">
      <c r="C769" s="6"/>
    </row>
    <row r="770" ht="12.75">
      <c r="C770" s="6"/>
    </row>
    <row r="771" ht="12.75">
      <c r="C771" s="6"/>
    </row>
    <row r="772" ht="12.75">
      <c r="C772" s="6"/>
    </row>
    <row r="773" ht="12.75">
      <c r="C773" s="6"/>
    </row>
    <row r="774" ht="12.75">
      <c r="C774" s="6"/>
    </row>
    <row r="775" ht="12.75">
      <c r="C775" s="6"/>
    </row>
    <row r="776" ht="12.75">
      <c r="C776" s="6"/>
    </row>
    <row r="777" ht="12.75">
      <c r="C777" s="6"/>
    </row>
    <row r="778" ht="12.75">
      <c r="C778" s="6"/>
    </row>
    <row r="779" ht="12.75">
      <c r="C779" s="6"/>
    </row>
    <row r="780" ht="12.75">
      <c r="C780" s="6"/>
    </row>
    <row r="781" ht="12.75">
      <c r="C781" s="6"/>
    </row>
    <row r="782" ht="12.75">
      <c r="C782" s="6"/>
    </row>
    <row r="783" ht="12.75">
      <c r="C783" s="6"/>
    </row>
    <row r="784" ht="12.75">
      <c r="C784" s="6"/>
    </row>
    <row r="785" ht="12.75">
      <c r="C785" s="6"/>
    </row>
    <row r="786" ht="12.75">
      <c r="C786" s="6"/>
    </row>
    <row r="787" ht="12.75">
      <c r="C787" s="6"/>
    </row>
    <row r="788" ht="12.75">
      <c r="C788" s="6"/>
    </row>
    <row r="789" ht="12.75">
      <c r="C789" s="6"/>
    </row>
    <row r="790" ht="12.75">
      <c r="C790" s="6"/>
    </row>
    <row r="791" ht="12.75">
      <c r="C791" s="6"/>
    </row>
    <row r="792" ht="12.75">
      <c r="C792" s="6"/>
    </row>
    <row r="793" ht="12.75">
      <c r="C793" s="6"/>
    </row>
    <row r="794" ht="12.75">
      <c r="C794" s="6"/>
    </row>
    <row r="795" ht="12.75">
      <c r="C795" s="6"/>
    </row>
    <row r="796" ht="12.75">
      <c r="C796" s="6"/>
    </row>
    <row r="797" ht="12.75">
      <c r="C797" s="6"/>
    </row>
    <row r="798" ht="12.75">
      <c r="C798" s="6"/>
    </row>
    <row r="799" ht="12.75">
      <c r="C799" s="6"/>
    </row>
    <row r="800" ht="12.75">
      <c r="C800" s="6"/>
    </row>
    <row r="801" ht="12.75">
      <c r="C801" s="6"/>
    </row>
    <row r="802" ht="12.75">
      <c r="C802" s="6"/>
    </row>
    <row r="803" ht="12.75">
      <c r="C803" s="6"/>
    </row>
    <row r="804" ht="12.75">
      <c r="C804" s="6"/>
    </row>
    <row r="805" ht="12.75">
      <c r="C805" s="6"/>
    </row>
    <row r="806" ht="12.75">
      <c r="C806" s="6"/>
    </row>
    <row r="807" ht="12.75">
      <c r="C807" s="6"/>
    </row>
    <row r="808" ht="12.75">
      <c r="C808" s="6"/>
    </row>
    <row r="809" ht="12.75">
      <c r="C809" s="6"/>
    </row>
    <row r="810" ht="12.75">
      <c r="C810" s="6"/>
    </row>
    <row r="811" ht="12.75">
      <c r="C811" s="6"/>
    </row>
    <row r="812" ht="12.75">
      <c r="C812" s="6"/>
    </row>
    <row r="813" ht="12.75">
      <c r="C813" s="6"/>
    </row>
    <row r="814" ht="12.75">
      <c r="C814" s="6"/>
    </row>
    <row r="815" ht="12.75">
      <c r="C815" s="6"/>
    </row>
    <row r="816" ht="12.75">
      <c r="C816" s="6"/>
    </row>
    <row r="817" ht="12.75">
      <c r="C817" s="6"/>
    </row>
    <row r="818" ht="12.75">
      <c r="C818" s="6"/>
    </row>
    <row r="819" ht="12.75">
      <c r="C819" s="6"/>
    </row>
    <row r="820" ht="12.75">
      <c r="C820" s="6"/>
    </row>
    <row r="821" ht="12.75">
      <c r="C821" s="6"/>
    </row>
    <row r="822" ht="12.75">
      <c r="C822" s="6"/>
    </row>
    <row r="823" ht="12.75">
      <c r="C823" s="6"/>
    </row>
    <row r="824" ht="12.75">
      <c r="C824" s="6"/>
    </row>
    <row r="825" ht="12.75">
      <c r="C825" s="6"/>
    </row>
    <row r="826" ht="12.75">
      <c r="C826" s="6"/>
    </row>
    <row r="827" ht="12.75">
      <c r="C827" s="6"/>
    </row>
    <row r="828" ht="12.75">
      <c r="C828" s="6"/>
    </row>
    <row r="829" ht="12.75">
      <c r="C829" s="6"/>
    </row>
    <row r="830" ht="12.75">
      <c r="C830" s="6"/>
    </row>
    <row r="831" ht="12.75">
      <c r="C831" s="6"/>
    </row>
    <row r="832" ht="12.75">
      <c r="C832" s="6"/>
    </row>
    <row r="833" ht="12.75">
      <c r="C833" s="6"/>
    </row>
    <row r="834" ht="12.75">
      <c r="C834" s="6"/>
    </row>
    <row r="835" ht="12.75">
      <c r="C835" s="6"/>
    </row>
    <row r="836" ht="12.75">
      <c r="C836" s="6"/>
    </row>
    <row r="837" ht="12.75">
      <c r="C837" s="6"/>
    </row>
    <row r="838" ht="12.75">
      <c r="C838" s="6"/>
    </row>
    <row r="839" ht="12.75">
      <c r="C839" s="6"/>
    </row>
    <row r="840" ht="12.75">
      <c r="C840" s="6"/>
    </row>
    <row r="841" ht="12.75">
      <c r="C841" s="6"/>
    </row>
    <row r="842" ht="12.75">
      <c r="C842" s="6"/>
    </row>
    <row r="843" ht="12.75">
      <c r="C843" s="6"/>
    </row>
    <row r="844" ht="12.75">
      <c r="C844" s="6"/>
    </row>
    <row r="845" ht="12.75">
      <c r="C845" s="6"/>
    </row>
    <row r="846" ht="12.75">
      <c r="C846" s="6"/>
    </row>
    <row r="847" ht="12.75">
      <c r="C847" s="6"/>
    </row>
    <row r="848" ht="12.75">
      <c r="C848" s="6"/>
    </row>
    <row r="849" ht="12.75">
      <c r="C849" s="6"/>
    </row>
  </sheetData>
  <sheetProtection password="DC02" sheet="1" objects="1" scenarios="1"/>
  <printOptions gridLines="1" headings="1"/>
  <pageMargins left="1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Gartner</cp:lastModifiedBy>
  <dcterms:modified xsi:type="dcterms:W3CDTF">2000-04-17T13:28:21Z</dcterms:modified>
  <cp:category/>
  <cp:version/>
  <cp:contentType/>
  <cp:contentStatus/>
</cp:coreProperties>
</file>